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9032" windowHeight="12528" activeTab="1"/>
  </bookViews>
  <sheets>
    <sheet name="стр.1" sheetId="1" r:id="rId1"/>
    <sheet name="Приложение 1" sheetId="2" r:id="rId2"/>
  </sheets>
  <definedNames>
    <definedName name="_xlfn.SUMIFS" hidden="1">#NAME?</definedName>
    <definedName name="TABLE" localSheetId="0">'стр.1'!$A$4:$B$12</definedName>
  </definedNames>
  <calcPr fullCalcOnLoad="1"/>
</workbook>
</file>

<file path=xl/sharedStrings.xml><?xml version="1.0" encoding="utf-8"?>
<sst xmlns="http://schemas.openxmlformats.org/spreadsheetml/2006/main" count="67" uniqueCount="45">
  <si>
    <t>Предлагаемый метод регулирования</t>
  </si>
  <si>
    <t>Расчетная величина тарифов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</si>
  <si>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</si>
  <si>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</si>
  <si>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</t>
  </si>
  <si>
    <t>Годовой объем отпущенной потребителям воды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</si>
  <si>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</si>
  <si>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</si>
  <si>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r>
      <t xml:space="preserve">Форма 2.14. Информация о предложении регулируемой организации
об установлении тарифов в сфере холодного водоснабжения на очередной период регулирования
</t>
    </r>
    <r>
      <rPr>
        <b/>
        <u val="single"/>
        <sz val="13"/>
        <rFont val="Times New Roman"/>
        <family val="1"/>
      </rPr>
      <t>тариф на транспортировку воды</t>
    </r>
  </si>
  <si>
    <t>Расчет коэффициента индексации</t>
  </si>
  <si>
    <t>Долгосрочный период</t>
  </si>
  <si>
    <t>инфляция</t>
  </si>
  <si>
    <t>%</t>
  </si>
  <si>
    <t>индекс эффективности операционных расходов</t>
  </si>
  <si>
    <t>индекс изменения количества активов</t>
  </si>
  <si>
    <t>итого коэффициент индексации</t>
  </si>
  <si>
    <t>Расчет подконтрольных расходов (операционные расходы)</t>
  </si>
  <si>
    <t>Показатели</t>
  </si>
  <si>
    <t>Единица измерения</t>
  </si>
  <si>
    <t>Расходы на приобретение сырья и материалов</t>
  </si>
  <si>
    <t>тыс.руб.</t>
  </si>
  <si>
    <t>Расходы на оплату труда</t>
  </si>
  <si>
    <t>Расходы на оплату работ и услуг производственного характера, выполняемых по договорам со сторонними  организациями</t>
  </si>
  <si>
    <t>ИТОГО базовый уровень операционных расходов</t>
  </si>
  <si>
    <t>Расчет неподконтрольных расходов</t>
  </si>
  <si>
    <t>Арендная плата</t>
  </si>
  <si>
    <t>Расходы на уплату налогов, сборов и других обязательных платежей</t>
  </si>
  <si>
    <t>ИТОГО</t>
  </si>
  <si>
    <t>Тариф</t>
  </si>
  <si>
    <t>см. Приложение 1</t>
  </si>
  <si>
    <t>Общехозяйственные расходы</t>
  </si>
  <si>
    <t>Прочие производственные расходы</t>
  </si>
  <si>
    <t>Административные расходы</t>
  </si>
  <si>
    <t>Иные экономически обоснованные расходы на социальные нужды</t>
  </si>
  <si>
    <t>ИТОГО НВВ на транспортировку воды</t>
  </si>
  <si>
    <t>Амортизация</t>
  </si>
  <si>
    <t>Объём водоснабжения</t>
  </si>
  <si>
    <t>тыс.куб.м.</t>
  </si>
  <si>
    <t>Расчет долгосрочных тарифов на транспортировку воды (метод индексации установленных тарифов)</t>
  </si>
  <si>
    <t>руб./куб.м.</t>
  </si>
  <si>
    <t>Метод индексации</t>
  </si>
  <si>
    <t>200 тыс.куб./м</t>
  </si>
  <si>
    <t>35,65 руб./куб.м.</t>
  </si>
  <si>
    <t>2020 год</t>
  </si>
  <si>
    <t>7 131 тыс.руб.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</si>
</sst>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[Red]\(&quot;$&quot;#,##0\)"/>
    <numFmt numFmtId="173" formatCode="General_)"/>
    <numFmt numFmtId="174" formatCode="#,##0.0"/>
    <numFmt numFmtId="175" formatCode="0.0%"/>
    <numFmt numFmtId="176" formatCode="0.000"/>
    <numFmt numFmtId="177" formatCode="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6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Helv"/>
      <family val="0"/>
    </font>
    <font>
      <sz val="10"/>
      <name val="NTHarmonica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2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73" fontId="0" fillId="0" borderId="1">
      <alignment/>
      <protection locked="0"/>
    </xf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7" applyBorder="0">
      <alignment horizontal="center" vertical="center" wrapText="1"/>
      <protection/>
    </xf>
    <xf numFmtId="173" fontId="9" fillId="28" borderId="1">
      <alignment/>
      <protection/>
    </xf>
    <xf numFmtId="4" fontId="5" fillId="29" borderId="8" applyBorder="0">
      <alignment horizontal="right"/>
      <protection/>
    </xf>
    <xf numFmtId="0" fontId="45" fillId="0" borderId="9" applyNumberFormat="0" applyFill="0" applyAlignment="0" applyProtection="0"/>
    <xf numFmtId="0" fontId="46" fillId="30" borderId="10" applyNumberFormat="0" applyAlignment="0" applyProtection="0"/>
    <xf numFmtId="0" fontId="10" fillId="0" borderId="0">
      <alignment horizontal="center" vertical="top" wrapText="1"/>
      <protection/>
    </xf>
    <xf numFmtId="0" fontId="11" fillId="0" borderId="0">
      <alignment horizontal="center" vertical="center" wrapText="1"/>
      <protection/>
    </xf>
    <xf numFmtId="0" fontId="12" fillId="31" borderId="0" applyFill="0">
      <alignment wrapText="1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0" fillId="3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52" fillId="0" borderId="12" applyNumberFormat="0" applyFill="0" applyAlignment="0" applyProtection="0"/>
    <xf numFmtId="0" fontId="14" fillId="0" borderId="0">
      <alignment/>
      <protection/>
    </xf>
    <xf numFmtId="0" fontId="53" fillId="0" borderId="0" applyNumberFormat="0" applyFill="0" applyBorder="0" applyAlignment="0" applyProtection="0"/>
    <xf numFmtId="49" fontId="12" fillId="0" borderId="0">
      <alignment horizontal="center"/>
      <protection/>
    </xf>
    <xf numFmtId="169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7" fillId="0" borderId="0" applyFont="0" applyFill="0" applyBorder="0" applyAlignment="0" applyProtection="0"/>
    <xf numFmtId="4" fontId="5" fillId="31" borderId="0" applyFont="0" applyBorder="0">
      <alignment horizontal="right"/>
      <protection/>
    </xf>
    <xf numFmtId="4" fontId="5" fillId="31" borderId="0" applyBorder="0">
      <alignment horizontal="right"/>
      <protection/>
    </xf>
    <xf numFmtId="4" fontId="5" fillId="31" borderId="13" applyBorder="0">
      <alignment horizontal="right"/>
      <protection/>
    </xf>
    <xf numFmtId="4" fontId="5" fillId="35" borderId="14" applyBorder="0">
      <alignment horizontal="right"/>
      <protection/>
    </xf>
    <xf numFmtId="0" fontId="54" fillId="36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174" fontId="55" fillId="0" borderId="8" xfId="69" applyNumberFormat="1" applyFont="1" applyBorder="1" applyAlignment="1">
      <alignment horizontal="center" vertical="center"/>
      <protection/>
    </xf>
    <xf numFmtId="0" fontId="1" fillId="0" borderId="0" xfId="0" applyFont="1" applyAlignment="1">
      <alignment vertical="center"/>
    </xf>
    <xf numFmtId="49" fontId="55" fillId="0" borderId="0" xfId="64" applyNumberFormat="1" applyFont="1" applyAlignment="1">
      <alignment vertical="top"/>
      <protection/>
    </xf>
    <xf numFmtId="0" fontId="37" fillId="0" borderId="0" xfId="64">
      <alignment/>
      <protection/>
    </xf>
    <xf numFmtId="0" fontId="17" fillId="0" borderId="17" xfId="64" applyNumberFormat="1" applyFont="1" applyBorder="1" applyAlignment="1" applyProtection="1">
      <alignment horizontal="center"/>
      <protection/>
    </xf>
    <xf numFmtId="0" fontId="18" fillId="0" borderId="0" xfId="64" applyNumberFormat="1" applyFont="1" applyFill="1" applyBorder="1" applyAlignment="1" applyProtection="1">
      <alignment horizontal="center" vertical="center"/>
      <protection/>
    </xf>
    <xf numFmtId="0" fontId="17" fillId="0" borderId="18" xfId="64" applyNumberFormat="1" applyFont="1" applyBorder="1" applyAlignment="1" applyProtection="1">
      <alignment horizontal="center"/>
      <protection/>
    </xf>
    <xf numFmtId="49" fontId="18" fillId="0" borderId="13" xfId="49" applyNumberFormat="1" applyFont="1" applyBorder="1" applyAlignment="1" applyProtection="1">
      <alignment horizontal="left" vertical="center" wrapText="1"/>
      <protection/>
    </xf>
    <xf numFmtId="0" fontId="18" fillId="0" borderId="19" xfId="64" applyNumberFormat="1" applyFont="1" applyFill="1" applyBorder="1" applyAlignment="1" applyProtection="1">
      <alignment horizontal="center" vertical="center"/>
      <protection/>
    </xf>
    <xf numFmtId="175" fontId="18" fillId="0" borderId="14" xfId="74" applyNumberFormat="1" applyFont="1" applyFill="1" applyBorder="1" applyAlignment="1" applyProtection="1">
      <alignment horizontal="center" vertical="center"/>
      <protection locked="0"/>
    </xf>
    <xf numFmtId="49" fontId="18" fillId="0" borderId="20" xfId="49" applyNumberFormat="1" applyFont="1" applyBorder="1" applyAlignment="1" applyProtection="1">
      <alignment horizontal="left" vertical="center" wrapText="1"/>
      <protection/>
    </xf>
    <xf numFmtId="0" fontId="18" fillId="0" borderId="21" xfId="64" applyNumberFormat="1" applyFont="1" applyFill="1" applyBorder="1" applyAlignment="1" applyProtection="1">
      <alignment horizontal="center" vertical="center"/>
      <protection/>
    </xf>
    <xf numFmtId="9" fontId="17" fillId="0" borderId="22" xfId="64" applyNumberFormat="1" applyFont="1" applyFill="1" applyBorder="1" applyAlignment="1" applyProtection="1">
      <alignment horizontal="center" vertical="center"/>
      <protection locked="0"/>
    </xf>
    <xf numFmtId="0" fontId="18" fillId="0" borderId="23" xfId="64" applyNumberFormat="1" applyFont="1" applyBorder="1" applyAlignment="1" applyProtection="1">
      <alignment horizontal="left" vertical="center"/>
      <protection/>
    </xf>
    <xf numFmtId="0" fontId="16" fillId="0" borderId="24" xfId="64" applyNumberFormat="1" applyFont="1" applyBorder="1" applyAlignment="1" applyProtection="1">
      <alignment horizontal="center" vertical="center" wrapText="1"/>
      <protection/>
    </xf>
    <xf numFmtId="177" fontId="18" fillId="0" borderId="25" xfId="64" applyNumberFormat="1" applyFont="1" applyFill="1" applyBorder="1" applyAlignment="1" applyProtection="1">
      <alignment horizontal="center" vertical="center" wrapText="1"/>
      <protection/>
    </xf>
    <xf numFmtId="0" fontId="1" fillId="37" borderId="0" xfId="64" applyNumberFormat="1" applyFont="1" applyFill="1" applyBorder="1" applyAlignment="1" applyProtection="1">
      <alignment/>
      <protection/>
    </xf>
    <xf numFmtId="0" fontId="1" fillId="37" borderId="0" xfId="64" applyNumberFormat="1" applyFont="1" applyFill="1" applyBorder="1" applyAlignment="1" applyProtection="1">
      <alignment horizontal="center" vertical="center"/>
      <protection/>
    </xf>
    <xf numFmtId="10" fontId="1" fillId="37" borderId="0" xfId="64" applyNumberFormat="1" applyFont="1" applyFill="1" applyBorder="1" applyAlignment="1" applyProtection="1">
      <alignment horizontal="center" vertical="center"/>
      <protection/>
    </xf>
    <xf numFmtId="0" fontId="18" fillId="0" borderId="26" xfId="54" applyFont="1" applyBorder="1" applyAlignment="1" applyProtection="1">
      <alignment horizontal="center" vertical="center" wrapText="1"/>
      <protection/>
    </xf>
    <xf numFmtId="0" fontId="16" fillId="0" borderId="27" xfId="54" applyFont="1" applyBorder="1" applyAlignment="1" applyProtection="1">
      <alignment horizontal="center" vertical="center" wrapText="1"/>
      <protection/>
    </xf>
    <xf numFmtId="0" fontId="18" fillId="37" borderId="28" xfId="54" applyFont="1" applyFill="1" applyBorder="1" applyAlignment="1" applyProtection="1">
      <alignment horizontal="center" vertical="center" wrapText="1"/>
      <protection/>
    </xf>
    <xf numFmtId="0" fontId="1" fillId="38" borderId="29" xfId="64" applyNumberFormat="1" applyFont="1" applyFill="1" applyBorder="1" applyAlignment="1">
      <alignment vertical="top"/>
      <protection/>
    </xf>
    <xf numFmtId="0" fontId="16" fillId="0" borderId="30" xfId="64" applyNumberFormat="1" applyFont="1" applyFill="1" applyBorder="1" applyAlignment="1" applyProtection="1">
      <alignment horizontal="center" vertical="center" wrapText="1"/>
      <protection/>
    </xf>
    <xf numFmtId="0" fontId="1" fillId="38" borderId="20" xfId="64" applyNumberFormat="1" applyFont="1" applyFill="1" applyBorder="1" applyAlignment="1">
      <alignment vertical="top"/>
      <protection/>
    </xf>
    <xf numFmtId="0" fontId="1" fillId="38" borderId="20" xfId="64" applyNumberFormat="1" applyFont="1" applyFill="1" applyBorder="1" applyAlignment="1">
      <alignment vertical="top" wrapText="1"/>
      <protection/>
    </xf>
    <xf numFmtId="0" fontId="16" fillId="0" borderId="21" xfId="64" applyNumberFormat="1" applyFont="1" applyFill="1" applyBorder="1" applyAlignment="1" applyProtection="1">
      <alignment horizontal="center" vertical="center" wrapText="1"/>
      <protection/>
    </xf>
    <xf numFmtId="0" fontId="17" fillId="0" borderId="0" xfId="64" applyNumberFormat="1" applyFont="1" applyFill="1" applyBorder="1" applyAlignment="1">
      <alignment vertical="top"/>
      <protection/>
    </xf>
    <xf numFmtId="0" fontId="1" fillId="0" borderId="0" xfId="64" applyNumberFormat="1" applyFont="1" applyFill="1" applyBorder="1" applyAlignment="1" applyProtection="1">
      <alignment/>
      <protection/>
    </xf>
    <xf numFmtId="0" fontId="1" fillId="0" borderId="0" xfId="64" applyNumberFormat="1" applyFont="1" applyFill="1" applyBorder="1" applyAlignment="1" applyProtection="1">
      <alignment horizontal="center" vertical="center"/>
      <protection/>
    </xf>
    <xf numFmtId="4" fontId="1" fillId="0" borderId="0" xfId="64" applyNumberFormat="1" applyFont="1" applyFill="1" applyBorder="1" applyAlignment="1" applyProtection="1">
      <alignment horizontal="center" vertical="center"/>
      <protection/>
    </xf>
    <xf numFmtId="0" fontId="16" fillId="0" borderId="28" xfId="54" applyFont="1" applyBorder="1" applyAlignment="1" applyProtection="1">
      <alignment horizontal="center" vertical="center" wrapText="1"/>
      <protection/>
    </xf>
    <xf numFmtId="0" fontId="1" fillId="38" borderId="20" xfId="66" applyFont="1" applyFill="1" applyBorder="1" applyAlignment="1">
      <alignment horizontal="left" vertical="top"/>
      <protection/>
    </xf>
    <xf numFmtId="0" fontId="16" fillId="0" borderId="22" xfId="54" applyFont="1" applyFill="1" applyBorder="1" applyAlignment="1" applyProtection="1">
      <alignment horizontal="center" vertical="center" wrapText="1"/>
      <protection/>
    </xf>
    <xf numFmtId="0" fontId="17" fillId="0" borderId="0" xfId="66" applyFont="1" applyFill="1" applyBorder="1" applyAlignment="1">
      <alignment horizontal="justify" vertical="top" wrapText="1"/>
      <protection/>
    </xf>
    <xf numFmtId="0" fontId="18" fillId="0" borderId="0" xfId="64" applyNumberFormat="1" applyFont="1" applyFill="1" applyBorder="1" applyAlignment="1" applyProtection="1">
      <alignment horizontal="center" vertical="center" wrapText="1"/>
      <protection/>
    </xf>
    <xf numFmtId="4" fontId="17" fillId="0" borderId="0" xfId="88" applyNumberFormat="1" applyFont="1" applyFill="1" applyBorder="1" applyAlignment="1" applyProtection="1">
      <alignment horizontal="center" vertical="center"/>
      <protection/>
    </xf>
    <xf numFmtId="0" fontId="18" fillId="0" borderId="17" xfId="54" applyFont="1" applyFill="1" applyBorder="1" applyAlignment="1" applyProtection="1">
      <alignment horizontal="left" vertical="center" wrapText="1"/>
      <protection/>
    </xf>
    <xf numFmtId="4" fontId="37" fillId="0" borderId="0" xfId="64" applyNumberFormat="1">
      <alignment/>
      <protection/>
    </xf>
    <xf numFmtId="0" fontId="18" fillId="37" borderId="31" xfId="54" applyFont="1" applyFill="1" applyBorder="1" applyAlignment="1" applyProtection="1">
      <alignment horizontal="center" vertical="center" wrapText="1"/>
      <protection/>
    </xf>
    <xf numFmtId="3" fontId="16" fillId="0" borderId="32" xfId="88" applyNumberFormat="1" applyFont="1" applyFill="1" applyBorder="1" applyAlignment="1" applyProtection="1">
      <alignment horizontal="center" vertical="center"/>
      <protection/>
    </xf>
    <xf numFmtId="3" fontId="16" fillId="0" borderId="33" xfId="88" applyNumberFormat="1" applyFont="1" applyFill="1" applyBorder="1" applyAlignment="1" applyProtection="1">
      <alignment horizontal="center" vertical="center"/>
      <protection/>
    </xf>
    <xf numFmtId="0" fontId="16" fillId="0" borderId="34" xfId="54" applyFont="1" applyBorder="1" applyAlignment="1" applyProtection="1">
      <alignment horizontal="center" vertical="center" wrapText="1"/>
      <protection/>
    </xf>
    <xf numFmtId="0" fontId="18" fillId="0" borderId="31" xfId="54" applyFont="1" applyBorder="1" applyAlignment="1" applyProtection="1">
      <alignment horizontal="center" vertical="center" wrapText="1"/>
      <protection/>
    </xf>
    <xf numFmtId="0" fontId="16" fillId="0" borderId="35" xfId="54" applyFont="1" applyBorder="1" applyAlignment="1" applyProtection="1">
      <alignment horizontal="left" vertical="center" wrapText="1"/>
      <protection/>
    </xf>
    <xf numFmtId="0" fontId="16" fillId="0" borderId="36" xfId="64" applyNumberFormat="1" applyFont="1" applyFill="1" applyBorder="1" applyAlignment="1" applyProtection="1">
      <alignment horizontal="center" vertical="top" wrapText="1"/>
      <protection/>
    </xf>
    <xf numFmtId="0" fontId="18" fillId="0" borderId="31" xfId="54" applyFont="1" applyFill="1" applyBorder="1" applyAlignment="1" applyProtection="1">
      <alignment horizontal="center" vertical="center" wrapText="1"/>
      <protection/>
    </xf>
    <xf numFmtId="3" fontId="18" fillId="0" borderId="31" xfId="88" applyNumberFormat="1" applyFont="1" applyFill="1" applyBorder="1" applyAlignment="1" applyProtection="1">
      <alignment horizontal="center" vertical="center"/>
      <protection/>
    </xf>
    <xf numFmtId="0" fontId="16" fillId="0" borderId="37" xfId="54" applyFont="1" applyBorder="1" applyAlignment="1" applyProtection="1">
      <alignment horizontal="center" vertical="center" wrapText="1"/>
      <protection/>
    </xf>
    <xf numFmtId="0" fontId="18" fillId="0" borderId="38" xfId="54" applyFont="1" applyFill="1" applyBorder="1" applyAlignment="1" applyProtection="1">
      <alignment horizontal="left" vertical="center" wrapText="1"/>
      <protection/>
    </xf>
    <xf numFmtId="0" fontId="18" fillId="0" borderId="39" xfId="54" applyFont="1" applyFill="1" applyBorder="1" applyAlignment="1" applyProtection="1">
      <alignment horizontal="left" vertical="center" wrapText="1"/>
      <protection/>
    </xf>
    <xf numFmtId="0" fontId="17" fillId="6" borderId="36" xfId="64" applyNumberFormat="1" applyFont="1" applyFill="1" applyBorder="1" applyAlignment="1" applyProtection="1">
      <alignment horizontal="center" vertical="center"/>
      <protection/>
    </xf>
    <xf numFmtId="0" fontId="17" fillId="6" borderId="36" xfId="64" applyNumberFormat="1" applyFont="1" applyFill="1" applyBorder="1" applyAlignment="1" applyProtection="1">
      <alignment/>
      <protection/>
    </xf>
    <xf numFmtId="0" fontId="1" fillId="6" borderId="34" xfId="64" applyNumberFormat="1" applyFont="1" applyFill="1" applyBorder="1" applyAlignment="1" applyProtection="1">
      <alignment/>
      <protection/>
    </xf>
    <xf numFmtId="0" fontId="17" fillId="6" borderId="40" xfId="64" applyNumberFormat="1" applyFont="1" applyFill="1" applyBorder="1" applyAlignment="1" applyProtection="1">
      <alignment/>
      <protection/>
    </xf>
    <xf numFmtId="0" fontId="1" fillId="6" borderId="41" xfId="64" applyNumberFormat="1" applyFont="1" applyFill="1" applyBorder="1" applyAlignment="1" applyProtection="1">
      <alignment/>
      <protection/>
    </xf>
    <xf numFmtId="0" fontId="1" fillId="6" borderId="40" xfId="64" applyNumberFormat="1" applyFont="1" applyFill="1" applyBorder="1" applyAlignment="1" applyProtection="1">
      <alignment/>
      <protection/>
    </xf>
    <xf numFmtId="0" fontId="1" fillId="38" borderId="42" xfId="64" applyNumberFormat="1" applyFont="1" applyFill="1" applyBorder="1" applyAlignment="1">
      <alignment vertical="top"/>
      <protection/>
    </xf>
    <xf numFmtId="0" fontId="16" fillId="0" borderId="43" xfId="64" applyNumberFormat="1" applyFont="1" applyFill="1" applyBorder="1" applyAlignment="1" applyProtection="1">
      <alignment horizontal="center" vertical="center" wrapText="1"/>
      <protection/>
    </xf>
    <xf numFmtId="3" fontId="16" fillId="0" borderId="44" xfId="88" applyNumberFormat="1" applyFont="1" applyFill="1" applyBorder="1" applyAlignment="1" applyProtection="1">
      <alignment horizontal="center" vertical="center"/>
      <protection/>
    </xf>
    <xf numFmtId="0" fontId="1" fillId="38" borderId="42" xfId="66" applyFont="1" applyFill="1" applyBorder="1" applyAlignment="1">
      <alignment horizontal="left" vertical="top" wrapText="1"/>
      <protection/>
    </xf>
    <xf numFmtId="0" fontId="16" fillId="0" borderId="45" xfId="64" applyNumberFormat="1" applyFont="1" applyFill="1" applyBorder="1" applyAlignment="1" applyProtection="1">
      <alignment horizontal="center" vertical="top" wrapText="1"/>
      <protection/>
    </xf>
    <xf numFmtId="0" fontId="16" fillId="0" borderId="44" xfId="54" applyFont="1" applyBorder="1" applyAlignment="1" applyProtection="1">
      <alignment horizontal="left" vertical="center" wrapText="1"/>
      <protection/>
    </xf>
    <xf numFmtId="0" fontId="16" fillId="0" borderId="46" xfId="54" applyFont="1" applyBorder="1" applyAlignment="1" applyProtection="1">
      <alignment horizontal="center" vertical="center" wrapText="1"/>
      <protection/>
    </xf>
    <xf numFmtId="0" fontId="16" fillId="0" borderId="44" xfId="54" applyFont="1" applyBorder="1" applyAlignment="1" applyProtection="1">
      <alignment horizontal="center" vertical="center" wrapText="1"/>
      <protection/>
    </xf>
    <xf numFmtId="0" fontId="17" fillId="38" borderId="26" xfId="64" applyNumberFormat="1" applyFont="1" applyFill="1" applyBorder="1" applyAlignment="1">
      <alignment vertical="top"/>
      <protection/>
    </xf>
    <xf numFmtId="0" fontId="18" fillId="0" borderId="27" xfId="64" applyNumberFormat="1" applyFont="1" applyFill="1" applyBorder="1" applyAlignment="1" applyProtection="1">
      <alignment horizontal="center" vertical="center" wrapText="1"/>
      <protection/>
    </xf>
    <xf numFmtId="3" fontId="18" fillId="0" borderId="31" xfId="64" applyNumberFormat="1" applyFont="1" applyFill="1" applyBorder="1" applyAlignment="1" applyProtection="1">
      <alignment horizontal="center" vertical="center"/>
      <protection locked="0"/>
    </xf>
    <xf numFmtId="0" fontId="17" fillId="38" borderId="26" xfId="66" applyFont="1" applyFill="1" applyBorder="1" applyAlignment="1">
      <alignment horizontal="left" vertical="top"/>
      <protection/>
    </xf>
    <xf numFmtId="0" fontId="16" fillId="0" borderId="28" xfId="64" applyNumberFormat="1" applyFont="1" applyFill="1" applyBorder="1" applyAlignment="1" applyProtection="1">
      <alignment horizontal="center" vertical="top" wrapText="1"/>
      <protection/>
    </xf>
    <xf numFmtId="3" fontId="18" fillId="0" borderId="28" xfId="88" applyNumberFormat="1" applyFont="1" applyFill="1" applyBorder="1" applyAlignment="1" applyProtection="1">
      <alignment horizontal="center" vertical="center"/>
      <protection/>
    </xf>
    <xf numFmtId="0" fontId="1" fillId="6" borderId="34" xfId="64" applyNumberFormat="1" applyFont="1" applyFill="1" applyBorder="1" applyAlignment="1" applyProtection="1">
      <alignment horizontal="center" vertical="center"/>
      <protection/>
    </xf>
    <xf numFmtId="0" fontId="1" fillId="6" borderId="47" xfId="64" applyNumberFormat="1" applyFont="1" applyFill="1" applyBorder="1" applyAlignment="1" applyProtection="1">
      <alignment horizontal="center" vertical="center"/>
      <protection/>
    </xf>
    <xf numFmtId="0" fontId="1" fillId="6" borderId="48" xfId="64" applyNumberFormat="1" applyFont="1" applyFill="1" applyBorder="1" applyAlignment="1" applyProtection="1">
      <alignment horizontal="center"/>
      <protection/>
    </xf>
    <xf numFmtId="0" fontId="16" fillId="0" borderId="36" xfId="64" applyNumberFormat="1" applyFont="1" applyFill="1" applyBorder="1" applyAlignment="1" applyProtection="1">
      <alignment horizontal="center" vertical="center" wrapText="1"/>
      <protection/>
    </xf>
    <xf numFmtId="0" fontId="18" fillId="0" borderId="17" xfId="54" applyFont="1" applyFill="1" applyBorder="1" applyAlignment="1" applyProtection="1">
      <alignment horizontal="center" vertical="center" wrapText="1"/>
      <protection/>
    </xf>
    <xf numFmtId="0" fontId="18" fillId="0" borderId="38" xfId="54" applyFont="1" applyFill="1" applyBorder="1" applyAlignment="1" applyProtection="1">
      <alignment horizontal="center" vertical="center" wrapText="1"/>
      <protection/>
    </xf>
    <xf numFmtId="0" fontId="18" fillId="0" borderId="39" xfId="54" applyFont="1" applyFill="1" applyBorder="1" applyAlignment="1" applyProtection="1">
      <alignment horizontal="center" vertical="center" wrapText="1"/>
      <protection/>
    </xf>
    <xf numFmtId="0" fontId="1" fillId="6" borderId="49" xfId="64" applyNumberFormat="1" applyFont="1" applyFill="1" applyBorder="1" applyAlignment="1" applyProtection="1">
      <alignment horizontal="center"/>
      <protection/>
    </xf>
    <xf numFmtId="3" fontId="18" fillId="0" borderId="33" xfId="88" applyNumberFormat="1" applyFont="1" applyFill="1" applyBorder="1" applyAlignment="1" applyProtection="1">
      <alignment horizontal="center" vertical="center"/>
      <protection/>
    </xf>
    <xf numFmtId="4" fontId="18" fillId="0" borderId="50" xfId="88" applyNumberFormat="1" applyFont="1" applyFill="1" applyBorder="1" applyAlignment="1" applyProtection="1">
      <alignment horizontal="center" vertical="center"/>
      <protection/>
    </xf>
    <xf numFmtId="1" fontId="18" fillId="0" borderId="22" xfId="74" applyNumberFormat="1" applyFont="1" applyFill="1" applyBorder="1" applyAlignment="1" applyProtection="1">
      <alignment horizontal="center" vertical="center"/>
      <protection/>
    </xf>
    <xf numFmtId="3" fontId="16" fillId="0" borderId="22" xfId="88" applyNumberFormat="1" applyFont="1" applyFill="1" applyBorder="1" applyAlignment="1" applyProtection="1">
      <alignment horizontal="center" vertical="center"/>
      <protection/>
    </xf>
    <xf numFmtId="3" fontId="16" fillId="0" borderId="45" xfId="88" applyNumberFormat="1" applyFont="1" applyFill="1" applyBorder="1" applyAlignment="1" applyProtection="1">
      <alignment horizontal="center" vertical="center"/>
      <protection/>
    </xf>
    <xf numFmtId="0" fontId="1" fillId="0" borderId="15" xfId="0" applyFont="1" applyBorder="1" applyAlignment="1">
      <alignment horizontal="justify" vertical="top" wrapText="1"/>
    </xf>
    <xf numFmtId="0" fontId="1" fillId="0" borderId="51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5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7" fillId="0" borderId="52" xfId="64" applyNumberFormat="1" applyFont="1" applyBorder="1" applyAlignment="1" applyProtection="1">
      <alignment horizontal="center" wrapText="1"/>
      <protection/>
    </xf>
    <xf numFmtId="3" fontId="16" fillId="0" borderId="35" xfId="54" applyNumberFormat="1" applyFont="1" applyBorder="1" applyAlignment="1" applyProtection="1">
      <alignment horizontal="center" vertical="center" wrapText="1"/>
      <protection/>
    </xf>
  </cellXfs>
  <cellStyles count="7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" xfId="49"/>
    <cellStyle name="Заголовок 1" xfId="50"/>
    <cellStyle name="Заголовок 2" xfId="51"/>
    <cellStyle name="Заголовок 3" xfId="52"/>
    <cellStyle name="Заголовок 4" xfId="53"/>
    <cellStyle name="ЗаголовокСтолбца" xfId="54"/>
    <cellStyle name="Защитный" xfId="55"/>
    <cellStyle name="Значение" xfId="56"/>
    <cellStyle name="Итог" xfId="57"/>
    <cellStyle name="Контрольная ячейка" xfId="58"/>
    <cellStyle name="Мой заголовок" xfId="59"/>
    <cellStyle name="Мой заголовок листа" xfId="60"/>
    <cellStyle name="Мои наименования показателей" xfId="61"/>
    <cellStyle name="Название" xfId="62"/>
    <cellStyle name="Нейтральный" xfId="63"/>
    <cellStyle name="Обычный 2" xfId="64"/>
    <cellStyle name="Обычный 2 2" xfId="65"/>
    <cellStyle name="Обычный 2 3" xfId="66"/>
    <cellStyle name="Обычный 3" xfId="67"/>
    <cellStyle name="Обычный 4" xfId="68"/>
    <cellStyle name="Обычный_стр.1" xfId="69"/>
    <cellStyle name="Плохой" xfId="70"/>
    <cellStyle name="Пояснение" xfId="71"/>
    <cellStyle name="Примечание" xfId="72"/>
    <cellStyle name="Percent" xfId="73"/>
    <cellStyle name="Процентный 2" xfId="74"/>
    <cellStyle name="Процентный 2 2" xfId="75"/>
    <cellStyle name="Связанная ячейка" xfId="76"/>
    <cellStyle name="Стиль 1" xfId="77"/>
    <cellStyle name="Текст предупреждения" xfId="78"/>
    <cellStyle name="Текстовый" xfId="79"/>
    <cellStyle name="Тысячи [0]_3Com" xfId="80"/>
    <cellStyle name="Тысячи_3Com" xfId="81"/>
    <cellStyle name="Comma" xfId="82"/>
    <cellStyle name="Comma [0]" xfId="83"/>
    <cellStyle name="Финансовый 2" xfId="84"/>
    <cellStyle name="Финансовый 2 2" xfId="85"/>
    <cellStyle name="Финансовый 3" xfId="86"/>
    <cellStyle name="Формула" xfId="87"/>
    <cellStyle name="Формула_GRES.2007.5" xfId="88"/>
    <cellStyle name="ФормулаВБ" xfId="89"/>
    <cellStyle name="ФормулаНаКонтроль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zoomScaleSheetLayoutView="110" zoomScalePageLayoutView="0" workbookViewId="0" topLeftCell="A1">
      <selection activeCell="B10" sqref="B10"/>
    </sheetView>
  </sheetViews>
  <sheetFormatPr defaultColWidth="9.125" defaultRowHeight="12.75"/>
  <cols>
    <col min="1" max="1" width="48.375" style="1" customWidth="1"/>
    <col min="2" max="2" width="35.625" style="1" customWidth="1"/>
    <col min="3" max="16384" width="9.125" style="1" customWidth="1"/>
  </cols>
  <sheetData>
    <row r="1" ht="3" customHeight="1"/>
    <row r="2" spans="1:2" s="4" customFormat="1" ht="68.25" customHeight="1">
      <c r="A2" s="97" t="s">
        <v>8</v>
      </c>
      <c r="B2" s="98"/>
    </row>
    <row r="3" spans="1:2" s="4" customFormat="1" ht="12" customHeight="1">
      <c r="A3" s="5"/>
      <c r="B3" s="5"/>
    </row>
    <row r="4" spans="1:2" ht="31.5" customHeight="1">
      <c r="A4" s="2" t="s">
        <v>0</v>
      </c>
      <c r="B4" s="6" t="s">
        <v>40</v>
      </c>
    </row>
    <row r="5" spans="1:2" ht="16.5" customHeight="1">
      <c r="A5" s="2" t="s">
        <v>1</v>
      </c>
      <c r="B5" s="7" t="s">
        <v>42</v>
      </c>
    </row>
    <row r="6" spans="1:2" ht="16.5" customHeight="1">
      <c r="A6" s="93" t="s">
        <v>2</v>
      </c>
      <c r="B6" s="95" t="s">
        <v>43</v>
      </c>
    </row>
    <row r="7" spans="1:2" ht="15" hidden="1">
      <c r="A7" s="94"/>
      <c r="B7" s="96"/>
    </row>
    <row r="8" spans="1:2" ht="63" customHeight="1">
      <c r="A8" s="2" t="s">
        <v>3</v>
      </c>
      <c r="B8" s="8" t="s">
        <v>29</v>
      </c>
    </row>
    <row r="9" spans="1:2" ht="31.5" customHeight="1">
      <c r="A9" s="2" t="s">
        <v>4</v>
      </c>
      <c r="B9" s="9" t="s">
        <v>44</v>
      </c>
    </row>
    <row r="10" spans="1:2" ht="16.5" customHeight="1">
      <c r="A10" s="2" t="s">
        <v>5</v>
      </c>
      <c r="B10" s="9" t="s">
        <v>41</v>
      </c>
    </row>
    <row r="11" spans="1:2" ht="126" customHeight="1">
      <c r="A11" s="2" t="s">
        <v>6</v>
      </c>
      <c r="B11" s="9"/>
    </row>
    <row r="12" spans="1:2" ht="157.5" customHeight="1">
      <c r="A12" s="3" t="s">
        <v>7</v>
      </c>
      <c r="B12" s="9"/>
    </row>
    <row r="13" ht="15">
      <c r="B13" s="10"/>
    </row>
  </sheetData>
  <sheetProtection/>
  <mergeCells count="3">
    <mergeCell ref="A6:A7"/>
    <mergeCell ref="B6:B7"/>
    <mergeCell ref="A2:B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tabSelected="1" zoomScale="85" zoomScaleNormal="85" zoomScalePageLayoutView="0" workbookViewId="0" topLeftCell="A7">
      <selection activeCell="C8" sqref="C8"/>
    </sheetView>
  </sheetViews>
  <sheetFormatPr defaultColWidth="9.125" defaultRowHeight="12.75"/>
  <cols>
    <col min="1" max="1" width="59.50390625" style="12" customWidth="1"/>
    <col min="2" max="2" width="16.50390625" style="12" customWidth="1"/>
    <col min="3" max="3" width="29.375" style="12" customWidth="1"/>
    <col min="4" max="16384" width="9.125" style="12" customWidth="1"/>
  </cols>
  <sheetData>
    <row r="1" spans="1:3" ht="15">
      <c r="A1" s="11"/>
      <c r="B1" s="11"/>
      <c r="C1" s="11"/>
    </row>
    <row r="2" spans="1:3" ht="30.75" customHeight="1" thickBot="1">
      <c r="A2" s="99" t="s">
        <v>38</v>
      </c>
      <c r="B2" s="99"/>
      <c r="C2" s="99"/>
    </row>
    <row r="3" spans="1:3" ht="48" customHeight="1" thickBot="1">
      <c r="A3" s="60" t="s">
        <v>9</v>
      </c>
      <c r="B3" s="80"/>
      <c r="C3" s="81" t="s">
        <v>10</v>
      </c>
    </row>
    <row r="4" spans="1:3" ht="15.75" thickBot="1">
      <c r="A4" s="13"/>
      <c r="B4" s="14"/>
      <c r="C4" s="15">
        <v>2020</v>
      </c>
    </row>
    <row r="5" spans="1:3" ht="15">
      <c r="A5" s="16" t="s">
        <v>11</v>
      </c>
      <c r="B5" s="17" t="s">
        <v>12</v>
      </c>
      <c r="C5" s="18">
        <v>0.04</v>
      </c>
    </row>
    <row r="6" spans="1:3" ht="15">
      <c r="A6" s="19" t="s">
        <v>13</v>
      </c>
      <c r="B6" s="20" t="s">
        <v>12</v>
      </c>
      <c r="C6" s="21">
        <v>0.01</v>
      </c>
    </row>
    <row r="7" spans="1:3" ht="15">
      <c r="A7" s="19" t="s">
        <v>14</v>
      </c>
      <c r="B7" s="20"/>
      <c r="C7" s="90">
        <v>0</v>
      </c>
    </row>
    <row r="8" spans="1:3" ht="15.75" thickBot="1">
      <c r="A8" s="22" t="s">
        <v>15</v>
      </c>
      <c r="B8" s="23"/>
      <c r="C8" s="24">
        <v>1.0296</v>
      </c>
    </row>
    <row r="9" spans="1:3" ht="15.75" thickBot="1">
      <c r="A9" s="25"/>
      <c r="B9" s="25"/>
      <c r="C9" s="27"/>
    </row>
    <row r="10" spans="1:3" ht="15.75" thickBot="1">
      <c r="A10" s="61" t="s">
        <v>16</v>
      </c>
      <c r="B10" s="62"/>
      <c r="C10" s="82"/>
    </row>
    <row r="11" spans="1:3" ht="31.5" thickBot="1">
      <c r="A11" s="28" t="s">
        <v>17</v>
      </c>
      <c r="B11" s="29" t="s">
        <v>18</v>
      </c>
      <c r="C11" s="48">
        <f>C4</f>
        <v>2020</v>
      </c>
    </row>
    <row r="12" spans="1:3" ht="15" hidden="1">
      <c r="A12" s="31" t="s">
        <v>19</v>
      </c>
      <c r="B12" s="32" t="s">
        <v>20</v>
      </c>
      <c r="C12" s="49"/>
    </row>
    <row r="13" spans="1:3" ht="15" hidden="1">
      <c r="A13" s="33" t="s">
        <v>21</v>
      </c>
      <c r="B13" s="32" t="s">
        <v>20</v>
      </c>
      <c r="C13" s="49"/>
    </row>
    <row r="14" spans="1:3" ht="46.5" hidden="1">
      <c r="A14" s="34" t="s">
        <v>22</v>
      </c>
      <c r="B14" s="35" t="s">
        <v>20</v>
      </c>
      <c r="C14" s="49"/>
    </row>
    <row r="15" spans="1:3" ht="15" hidden="1">
      <c r="A15" s="34" t="s">
        <v>30</v>
      </c>
      <c r="B15" s="35" t="s">
        <v>20</v>
      </c>
      <c r="C15" s="49"/>
    </row>
    <row r="16" spans="1:3" ht="15" hidden="1">
      <c r="A16" s="33" t="s">
        <v>31</v>
      </c>
      <c r="B16" s="35" t="s">
        <v>20</v>
      </c>
      <c r="C16" s="50"/>
    </row>
    <row r="17" spans="1:3" ht="15.75" hidden="1" thickBot="1">
      <c r="A17" s="66" t="s">
        <v>32</v>
      </c>
      <c r="B17" s="67" t="s">
        <v>20</v>
      </c>
      <c r="C17" s="68"/>
    </row>
    <row r="18" spans="1:3" ht="15.75" thickBot="1">
      <c r="A18" s="74" t="s">
        <v>23</v>
      </c>
      <c r="B18" s="75" t="s">
        <v>20</v>
      </c>
      <c r="C18" s="76">
        <v>3532.27</v>
      </c>
    </row>
    <row r="19" spans="1:3" ht="15">
      <c r="A19" s="36"/>
      <c r="B19" s="37"/>
      <c r="C19" s="39"/>
    </row>
    <row r="20" spans="1:3" ht="15.75" thickBot="1">
      <c r="A20" s="37"/>
      <c r="B20" s="37"/>
      <c r="C20" s="38"/>
    </row>
    <row r="21" spans="1:3" ht="15.75" thickBot="1">
      <c r="A21" s="63" t="s">
        <v>24</v>
      </c>
      <c r="B21" s="64"/>
      <c r="C21" s="82"/>
    </row>
    <row r="22" spans="1:3" ht="31.5" thickBot="1">
      <c r="A22" s="28" t="s">
        <v>17</v>
      </c>
      <c r="B22" s="40" t="s">
        <v>18</v>
      </c>
      <c r="C22" s="30">
        <f>C4</f>
        <v>2020</v>
      </c>
    </row>
    <row r="23" spans="1:3" ht="15">
      <c r="A23" s="41" t="s">
        <v>25</v>
      </c>
      <c r="B23" s="42" t="s">
        <v>20</v>
      </c>
      <c r="C23" s="91">
        <v>1650.42</v>
      </c>
    </row>
    <row r="24" spans="1:3" ht="31.5" thickBot="1">
      <c r="A24" s="69" t="s">
        <v>26</v>
      </c>
      <c r="B24" s="70" t="s">
        <v>20</v>
      </c>
      <c r="C24" s="92">
        <v>479.4</v>
      </c>
    </row>
    <row r="25" spans="1:3" ht="15.75" thickBot="1">
      <c r="A25" s="77" t="s">
        <v>27</v>
      </c>
      <c r="B25" s="78" t="s">
        <v>20</v>
      </c>
      <c r="C25" s="79">
        <f>SUM(C23:C24)</f>
        <v>2129.82</v>
      </c>
    </row>
    <row r="26" spans="1:3" ht="15.75" thickBot="1">
      <c r="A26" s="43"/>
      <c r="B26" s="44"/>
      <c r="C26" s="45"/>
    </row>
    <row r="27" spans="1:3" ht="31.5" thickBot="1">
      <c r="A27" s="52" t="s">
        <v>17</v>
      </c>
      <c r="B27" s="51" t="s">
        <v>18</v>
      </c>
      <c r="C27" s="55">
        <f>C4</f>
        <v>2020</v>
      </c>
    </row>
    <row r="28" spans="1:3" ht="15">
      <c r="A28" s="53" t="s">
        <v>35</v>
      </c>
      <c r="B28" s="57" t="s">
        <v>20</v>
      </c>
      <c r="C28" s="100">
        <v>1260.9</v>
      </c>
    </row>
    <row r="29" spans="1:3" ht="31.5" thickBot="1">
      <c r="A29" s="71" t="s">
        <v>33</v>
      </c>
      <c r="B29" s="72" t="s">
        <v>20</v>
      </c>
      <c r="C29" s="73">
        <v>208</v>
      </c>
    </row>
    <row r="30" spans="1:3" ht="15.75" thickBot="1">
      <c r="A30" s="77" t="s">
        <v>27</v>
      </c>
      <c r="B30" s="54" t="s">
        <v>20</v>
      </c>
      <c r="C30" s="56">
        <f>SUM(C28:C29)</f>
        <v>1468.9</v>
      </c>
    </row>
    <row r="31" spans="1:3" ht="15.75" thickBot="1">
      <c r="A31" s="25"/>
      <c r="B31" s="25"/>
      <c r="C31" s="26"/>
    </row>
    <row r="32" spans="1:3" ht="15.75" thickBot="1">
      <c r="A32" s="65" t="s">
        <v>34</v>
      </c>
      <c r="B32" s="64"/>
      <c r="C32" s="87"/>
    </row>
    <row r="33" spans="1:3" ht="31.5" thickBot="1">
      <c r="A33" s="52" t="s">
        <v>17</v>
      </c>
      <c r="B33" s="83" t="s">
        <v>18</v>
      </c>
      <c r="C33" s="48">
        <f>C4</f>
        <v>2020</v>
      </c>
    </row>
    <row r="34" spans="1:3" ht="15">
      <c r="A34" s="46" t="s">
        <v>34</v>
      </c>
      <c r="B34" s="84" t="s">
        <v>20</v>
      </c>
      <c r="C34" s="88">
        <f>C18+C25+C30</f>
        <v>7130.99</v>
      </c>
    </row>
    <row r="35" spans="1:3" ht="15">
      <c r="A35" s="58" t="s">
        <v>36</v>
      </c>
      <c r="B35" s="85" t="s">
        <v>37</v>
      </c>
      <c r="C35" s="88">
        <v>200</v>
      </c>
    </row>
    <row r="36" spans="1:3" ht="15.75" thickBot="1">
      <c r="A36" s="59" t="s">
        <v>28</v>
      </c>
      <c r="B36" s="86" t="s">
        <v>39</v>
      </c>
      <c r="C36" s="89">
        <f>C34/C35</f>
        <v>35.65495</v>
      </c>
    </row>
    <row r="38" ht="14.25">
      <c r="C38" s="47"/>
    </row>
  </sheetData>
  <sheetProtection/>
  <mergeCells count="1">
    <mergeCell ref="A2:C2"/>
  </mergeCells>
  <printOptions/>
  <pageMargins left="0.7086614173228347" right="0.7086614173228347" top="0.34" bottom="0.26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KotachevaAV</cp:lastModifiedBy>
  <cp:lastPrinted>2015-05-19T07:52:45Z</cp:lastPrinted>
  <dcterms:created xsi:type="dcterms:W3CDTF">2013-04-08T06:55:43Z</dcterms:created>
  <dcterms:modified xsi:type="dcterms:W3CDTF">2019-05-07T08:05:44Z</dcterms:modified>
  <cp:category/>
  <cp:version/>
  <cp:contentType/>
  <cp:contentStatus/>
</cp:coreProperties>
</file>